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Annex-I March, 2023 " sheetId="10" r:id="rId1"/>
    <sheet name="Annex-I July, 2022 " sheetId="9" state="hidden" r:id="rId2"/>
  </sheets>
  <definedNames>
    <definedName name="_xlnm.Print_Area" localSheetId="1">'Annex-I July, 2022 '!$A$1:$G$24</definedName>
    <definedName name="_xlnm.Print_Area" localSheetId="0">'Annex-I March, 2023 '!$A$1:$G$20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0" l="1"/>
  <c r="F16" i="10" l="1"/>
  <c r="E16" i="10"/>
  <c r="D16" i="10"/>
  <c r="C16" i="10"/>
  <c r="H15" i="10"/>
  <c r="H14" i="10"/>
  <c r="H13" i="10"/>
  <c r="H12" i="10"/>
  <c r="H11" i="10"/>
  <c r="H10" i="10"/>
  <c r="H9" i="10"/>
  <c r="H8" i="10"/>
  <c r="H7" i="10"/>
  <c r="H6" i="10"/>
  <c r="H5" i="10"/>
  <c r="H16" i="10" l="1"/>
  <c r="G16" i="9"/>
  <c r="F16" i="9"/>
  <c r="E16" i="9"/>
  <c r="D16" i="9"/>
  <c r="C16" i="9"/>
  <c r="H15" i="9" l="1"/>
  <c r="H14" i="9"/>
  <c r="H13" i="9"/>
  <c r="H12" i="9"/>
  <c r="H11" i="9"/>
  <c r="H10" i="9"/>
  <c r="H9" i="9"/>
  <c r="H8" i="9"/>
  <c r="H7" i="9"/>
  <c r="H6" i="9"/>
  <c r="H5" i="9"/>
  <c r="H16" i="9" l="1"/>
</calcChain>
</file>

<file path=xl/sharedStrings.xml><?xml version="1.0" encoding="utf-8"?>
<sst xmlns="http://schemas.openxmlformats.org/spreadsheetml/2006/main" count="49" uniqueCount="28">
  <si>
    <t>District Name</t>
  </si>
  <si>
    <t>Total No. Of Patients attended</t>
  </si>
  <si>
    <t>Total No. Of Male Patients attended</t>
  </si>
  <si>
    <t>Total No. Of Female Patients attended</t>
  </si>
  <si>
    <t>Total No. Of Aadhaar seeded beneficiaries</t>
  </si>
  <si>
    <t>Total No. Of Aadhaar  beneficiaries having Mobile No.</t>
  </si>
  <si>
    <t>Lalitpur</t>
  </si>
  <si>
    <t>Lucknow</t>
  </si>
  <si>
    <t>Bareilly</t>
  </si>
  <si>
    <t>Varanasi</t>
  </si>
  <si>
    <t>Sonbhadra</t>
  </si>
  <si>
    <t>Deoria</t>
  </si>
  <si>
    <t>Sant kabir Nagar</t>
  </si>
  <si>
    <t>Kaushambi</t>
  </si>
  <si>
    <t>Amethi</t>
  </si>
  <si>
    <t>S. No.</t>
  </si>
  <si>
    <t>Without Id</t>
  </si>
  <si>
    <t>Programme Manager</t>
  </si>
  <si>
    <t>(Arvind)</t>
  </si>
  <si>
    <t>Kanpur-Nagar</t>
  </si>
  <si>
    <t>Kanpur-Dehat</t>
  </si>
  <si>
    <t xml:space="preserve">                    Total</t>
  </si>
  <si>
    <t>Patient details with respect to standalone AYUSH 50 Bedded Integrated AYUSH Hospitals  under National AYUSH Mission (NAM)</t>
  </si>
  <si>
    <r>
      <t xml:space="preserve">(Shashank Tiwari)
</t>
    </r>
    <r>
      <rPr>
        <b/>
        <sz val="11"/>
        <color theme="1"/>
        <rFont val="Calibri"/>
        <family val="2"/>
        <scheme val="minor"/>
      </rPr>
      <t>HMIS Manager</t>
    </r>
  </si>
  <si>
    <r>
      <t>Report of Patient Attended in OPD/ IPD AYUSH Facilitics in Eleven (50 Bedded Integrated AYUSH Hospitals during Month-July-2022 of  F.Y:-(2022-23)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</t>
    </r>
    <r>
      <rPr>
        <b/>
        <u/>
        <sz val="14"/>
        <color theme="1"/>
        <rFont val="Calibri"/>
        <family val="2"/>
        <scheme val="minor"/>
      </rPr>
      <t xml:space="preserve">ANNEXURE-I </t>
    </r>
  </si>
  <si>
    <t>(Shashank Shrivastava)</t>
  </si>
  <si>
    <t>I.E.C. Prabhari</t>
  </si>
  <si>
    <r>
      <rPr>
        <b/>
        <u/>
        <sz val="12"/>
        <color theme="1"/>
        <rFont val="Calibri"/>
        <family val="2"/>
        <scheme val="minor"/>
      </rPr>
      <t xml:space="preserve">Report of Patient Attended in OPD/ IPD AYUSH Facilitics in Eleven (50 Bedded Integrated AYUSH Hospitals during Month-March-2023 of  F.Y:-(2022-23)  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</t>
    </r>
    <r>
      <rPr>
        <b/>
        <u/>
        <sz val="12"/>
        <color theme="1"/>
        <rFont val="Calibri"/>
        <family val="2"/>
        <scheme val="minor"/>
      </rPr>
      <t>ANNEXURE-I</t>
    </r>
    <r>
      <rPr>
        <b/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</si>
</sst>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Kruti Dev 010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/>
      <name val="Kruti Dev 010"/>
    </font>
    <font>
      <b/>
      <sz val="14"/>
      <color theme="1"/>
      <name val="Kruti Dev 010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3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8" fillId="7" borderId="1" xfId="0" applyFont="1" applyFill="1" applyBorder="1" applyAlignment="1">
      <alignment vertical="top" wrapText="1"/>
    </xf>
    <xf numFmtId="0" fontId="13" fillId="7" borderId="1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8" sqref="B18"/>
    </sheetView>
  </sheetViews>
  <sheetFormatPr defaultColWidth="9.140625" defaultRowHeight="18.75" x14ac:dyDescent="0.25"/>
  <cols>
    <col min="1" max="1" width="9.85546875" style="1" customWidth="1"/>
    <col min="2" max="2" width="34.5703125" style="1" customWidth="1"/>
    <col min="3" max="3" width="25.85546875" style="1" customWidth="1"/>
    <col min="4" max="4" width="25.7109375" style="1" customWidth="1"/>
    <col min="5" max="5" width="38" style="1" customWidth="1"/>
    <col min="6" max="6" width="28.5703125" style="1" customWidth="1"/>
    <col min="7" max="7" width="37.28515625" style="1" customWidth="1"/>
    <col min="8" max="8" width="11.7109375" style="1" hidden="1" customWidth="1"/>
    <col min="9" max="16384" width="9.140625" style="1"/>
  </cols>
  <sheetData>
    <row r="1" spans="1:9" ht="36" customHeight="1" x14ac:dyDescent="0.25">
      <c r="A1" s="25" t="s">
        <v>27</v>
      </c>
      <c r="B1" s="26"/>
      <c r="C1" s="26"/>
      <c r="D1" s="26"/>
      <c r="E1" s="26"/>
      <c r="F1" s="26"/>
      <c r="G1" s="27"/>
    </row>
    <row r="2" spans="1:9" ht="27.75" customHeight="1" thickBot="1" x14ac:dyDescent="0.3">
      <c r="A2" s="28" t="s">
        <v>22</v>
      </c>
      <c r="B2" s="29"/>
      <c r="C2" s="29"/>
      <c r="D2" s="29"/>
      <c r="E2" s="29"/>
      <c r="F2" s="29"/>
      <c r="G2" s="30"/>
    </row>
    <row r="3" spans="1:9" ht="62.25" customHeight="1" thickBot="1" x14ac:dyDescent="0.3">
      <c r="A3" s="20" t="s">
        <v>15</v>
      </c>
      <c r="B3" s="20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10" t="s">
        <v>16</v>
      </c>
    </row>
    <row r="4" spans="1:9" s="12" customFormat="1" ht="18" customHeight="1" x14ac:dyDescent="0.25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6">
        <v>8</v>
      </c>
    </row>
    <row r="5" spans="1:9" ht="21" x14ac:dyDescent="0.35">
      <c r="A5" s="9">
        <v>1</v>
      </c>
      <c r="B5" s="3" t="s">
        <v>7</v>
      </c>
      <c r="C5" s="5"/>
      <c r="D5" s="5"/>
      <c r="E5" s="5"/>
      <c r="F5" s="5"/>
      <c r="G5" s="5"/>
      <c r="H5" s="4">
        <f>C5-F5-G5</f>
        <v>0</v>
      </c>
      <c r="I5" s="22"/>
    </row>
    <row r="6" spans="1:9" ht="21" x14ac:dyDescent="0.35">
      <c r="A6" s="9">
        <v>2</v>
      </c>
      <c r="B6" s="3" t="s">
        <v>9</v>
      </c>
      <c r="C6" s="5"/>
      <c r="D6" s="5"/>
      <c r="E6" s="5"/>
      <c r="F6" s="5"/>
      <c r="G6" s="5"/>
      <c r="H6" s="4">
        <f t="shared" ref="H6:H16" si="0">C6-F6-G6</f>
        <v>0</v>
      </c>
      <c r="I6" s="22"/>
    </row>
    <row r="7" spans="1:9" ht="21" x14ac:dyDescent="0.35">
      <c r="A7" s="9">
        <v>3</v>
      </c>
      <c r="B7" s="3" t="s">
        <v>14</v>
      </c>
      <c r="C7" s="5"/>
      <c r="D7" s="5"/>
      <c r="E7" s="5"/>
      <c r="F7" s="5"/>
      <c r="G7" s="5"/>
      <c r="H7" s="4">
        <f t="shared" si="0"/>
        <v>0</v>
      </c>
      <c r="I7" s="22"/>
    </row>
    <row r="8" spans="1:9" ht="21" x14ac:dyDescent="0.35">
      <c r="A8" s="9">
        <v>4</v>
      </c>
      <c r="B8" s="3" t="s">
        <v>19</v>
      </c>
      <c r="C8" s="5"/>
      <c r="D8" s="5"/>
      <c r="E8" s="5"/>
      <c r="F8" s="5"/>
      <c r="G8" s="5"/>
      <c r="H8" s="4">
        <f t="shared" si="0"/>
        <v>0</v>
      </c>
      <c r="I8" s="22"/>
    </row>
    <row r="9" spans="1:9" ht="21" x14ac:dyDescent="0.35">
      <c r="A9" s="9">
        <v>5</v>
      </c>
      <c r="B9" s="3" t="s">
        <v>20</v>
      </c>
      <c r="C9" s="5"/>
      <c r="D9" s="5"/>
      <c r="E9" s="5"/>
      <c r="F9" s="5"/>
      <c r="G9" s="5"/>
      <c r="H9" s="4">
        <f t="shared" si="0"/>
        <v>0</v>
      </c>
      <c r="I9" s="22"/>
    </row>
    <row r="10" spans="1:9" ht="21" x14ac:dyDescent="0.35">
      <c r="A10" s="9">
        <v>6</v>
      </c>
      <c r="B10" s="3" t="s">
        <v>11</v>
      </c>
      <c r="C10" s="5"/>
      <c r="D10" s="5"/>
      <c r="E10" s="5"/>
      <c r="F10" s="5"/>
      <c r="G10" s="5"/>
      <c r="H10" s="4">
        <f t="shared" si="0"/>
        <v>0</v>
      </c>
      <c r="I10" s="22"/>
    </row>
    <row r="11" spans="1:9" ht="21" x14ac:dyDescent="0.35">
      <c r="A11" s="9">
        <v>7</v>
      </c>
      <c r="B11" s="3" t="s">
        <v>6</v>
      </c>
      <c r="C11" s="5"/>
      <c r="D11" s="5"/>
      <c r="E11" s="5"/>
      <c r="F11" s="5"/>
      <c r="G11" s="5"/>
      <c r="H11" s="4">
        <f t="shared" si="0"/>
        <v>0</v>
      </c>
      <c r="I11" s="22"/>
    </row>
    <row r="12" spans="1:9" ht="21" x14ac:dyDescent="0.35">
      <c r="A12" s="9">
        <v>8</v>
      </c>
      <c r="B12" s="3" t="s">
        <v>13</v>
      </c>
      <c r="C12" s="5"/>
      <c r="D12" s="5"/>
      <c r="E12" s="5"/>
      <c r="F12" s="5"/>
      <c r="G12" s="5"/>
      <c r="H12" s="4">
        <f t="shared" si="0"/>
        <v>0</v>
      </c>
      <c r="I12" s="22"/>
    </row>
    <row r="13" spans="1:9" ht="21" x14ac:dyDescent="0.35">
      <c r="A13" s="9">
        <v>9</v>
      </c>
      <c r="B13" s="3" t="s">
        <v>8</v>
      </c>
      <c r="C13" s="5"/>
      <c r="D13" s="5"/>
      <c r="E13" s="5"/>
      <c r="F13" s="5"/>
      <c r="G13" s="5"/>
      <c r="H13" s="4">
        <f t="shared" si="0"/>
        <v>0</v>
      </c>
      <c r="I13" s="22"/>
    </row>
    <row r="14" spans="1:9" ht="21" x14ac:dyDescent="0.35">
      <c r="A14" s="9">
        <v>10</v>
      </c>
      <c r="B14" s="3" t="s">
        <v>12</v>
      </c>
      <c r="C14" s="5"/>
      <c r="D14" s="5"/>
      <c r="E14" s="5"/>
      <c r="F14" s="5"/>
      <c r="G14" s="5"/>
      <c r="H14" s="4">
        <f t="shared" si="0"/>
        <v>0</v>
      </c>
      <c r="I14" s="22"/>
    </row>
    <row r="15" spans="1:9" ht="21" x14ac:dyDescent="0.35">
      <c r="A15" s="9">
        <v>11</v>
      </c>
      <c r="B15" s="3" t="s">
        <v>10</v>
      </c>
      <c r="C15" s="5"/>
      <c r="D15" s="5"/>
      <c r="E15" s="5"/>
      <c r="F15" s="5"/>
      <c r="G15" s="5"/>
      <c r="H15" s="4">
        <f t="shared" si="0"/>
        <v>0</v>
      </c>
      <c r="I15" s="22"/>
    </row>
    <row r="16" spans="1:9" ht="21" x14ac:dyDescent="0.3">
      <c r="A16" s="7"/>
      <c r="B16" s="23" t="s">
        <v>21</v>
      </c>
      <c r="C16" s="24">
        <f>SUM(C5:C15)</f>
        <v>0</v>
      </c>
      <c r="D16" s="24">
        <f t="shared" ref="D16:G16" si="1">SUM(D5:D15)</f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8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opLeftCell="A13" zoomScaleNormal="100" workbookViewId="0">
      <selection activeCell="A18" sqref="A18:XFD18"/>
    </sheetView>
  </sheetViews>
  <sheetFormatPr defaultColWidth="9.140625" defaultRowHeight="18.75" x14ac:dyDescent="0.25"/>
  <cols>
    <col min="1" max="1" width="9.85546875" style="1" customWidth="1"/>
    <col min="2" max="2" width="27" style="1" customWidth="1"/>
    <col min="3" max="3" width="24.42578125" style="1" customWidth="1"/>
    <col min="4" max="4" width="25.7109375" style="1" customWidth="1"/>
    <col min="5" max="5" width="25.85546875" style="1" customWidth="1"/>
    <col min="6" max="6" width="27.28515625" style="1" customWidth="1"/>
    <col min="7" max="7" width="24" style="1" customWidth="1"/>
    <col min="8" max="8" width="2.28515625" style="1" hidden="1" customWidth="1"/>
    <col min="9" max="16384" width="9.140625" style="1"/>
  </cols>
  <sheetData>
    <row r="1" spans="1:8" ht="36" customHeight="1" x14ac:dyDescent="0.25">
      <c r="A1" s="31" t="s">
        <v>24</v>
      </c>
      <c r="B1" s="32"/>
      <c r="C1" s="32"/>
      <c r="D1" s="32"/>
      <c r="E1" s="32"/>
      <c r="F1" s="32"/>
      <c r="G1" s="33"/>
    </row>
    <row r="2" spans="1:8" ht="44.25" customHeight="1" thickBot="1" x14ac:dyDescent="0.3">
      <c r="A2" s="34" t="s">
        <v>22</v>
      </c>
      <c r="B2" s="35"/>
      <c r="C2" s="35"/>
      <c r="D2" s="35"/>
      <c r="E2" s="35"/>
      <c r="F2" s="35"/>
      <c r="G2" s="36"/>
    </row>
    <row r="3" spans="1:8" ht="62.25" customHeight="1" thickBot="1" x14ac:dyDescent="0.3">
      <c r="A3" s="15" t="s">
        <v>15</v>
      </c>
      <c r="B3" s="15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0" t="s">
        <v>16</v>
      </c>
    </row>
    <row r="4" spans="1:8" s="12" customFormat="1" ht="18" customHeigh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6">
        <v>8</v>
      </c>
    </row>
    <row r="5" spans="1:8" ht="21" x14ac:dyDescent="0.35">
      <c r="A5" s="9">
        <v>1</v>
      </c>
      <c r="B5" s="3" t="s">
        <v>7</v>
      </c>
      <c r="C5" s="5">
        <v>3483</v>
      </c>
      <c r="D5" s="4">
        <v>1669</v>
      </c>
      <c r="E5" s="4">
        <v>1814</v>
      </c>
      <c r="F5" s="4">
        <v>2012</v>
      </c>
      <c r="G5" s="4">
        <v>1471</v>
      </c>
      <c r="H5" s="4">
        <f>C5-F5-G5</f>
        <v>0</v>
      </c>
    </row>
    <row r="6" spans="1:8" ht="21" x14ac:dyDescent="0.35">
      <c r="A6" s="9">
        <v>2</v>
      </c>
      <c r="B6" s="3" t="s">
        <v>9</v>
      </c>
      <c r="C6" s="5">
        <v>4731</v>
      </c>
      <c r="D6" s="4">
        <v>2529</v>
      </c>
      <c r="E6" s="4">
        <v>2202</v>
      </c>
      <c r="F6" s="4">
        <v>2838</v>
      </c>
      <c r="G6" s="4">
        <v>1893</v>
      </c>
      <c r="H6" s="4">
        <f t="shared" ref="H6:H16" si="0">C6-F6-G6</f>
        <v>0</v>
      </c>
    </row>
    <row r="7" spans="1:8" ht="21" x14ac:dyDescent="0.35">
      <c r="A7" s="9">
        <v>3</v>
      </c>
      <c r="B7" s="3" t="s">
        <v>14</v>
      </c>
      <c r="C7" s="5">
        <v>2137</v>
      </c>
      <c r="D7" s="4">
        <v>1220</v>
      </c>
      <c r="E7" s="4">
        <v>917</v>
      </c>
      <c r="F7" s="4">
        <v>1718</v>
      </c>
      <c r="G7" s="4">
        <v>419</v>
      </c>
      <c r="H7" s="4">
        <f t="shared" si="0"/>
        <v>0</v>
      </c>
    </row>
    <row r="8" spans="1:8" ht="21" x14ac:dyDescent="0.35">
      <c r="A8" s="9">
        <v>4</v>
      </c>
      <c r="B8" s="3" t="s">
        <v>19</v>
      </c>
      <c r="C8" s="5">
        <v>1882</v>
      </c>
      <c r="D8" s="4">
        <v>1144</v>
      </c>
      <c r="E8" s="4">
        <v>738</v>
      </c>
      <c r="F8" s="4">
        <v>399</v>
      </c>
      <c r="G8" s="4">
        <v>1483</v>
      </c>
      <c r="H8" s="4">
        <f t="shared" si="0"/>
        <v>0</v>
      </c>
    </row>
    <row r="9" spans="1:8" ht="21" x14ac:dyDescent="0.35">
      <c r="A9" s="9">
        <v>5</v>
      </c>
      <c r="B9" s="3" t="s">
        <v>20</v>
      </c>
      <c r="C9" s="5">
        <v>3307</v>
      </c>
      <c r="D9" s="4">
        <v>1804</v>
      </c>
      <c r="E9" s="4">
        <v>1503</v>
      </c>
      <c r="F9" s="4">
        <v>2033</v>
      </c>
      <c r="G9" s="4">
        <v>1274</v>
      </c>
      <c r="H9" s="4">
        <f t="shared" si="0"/>
        <v>0</v>
      </c>
    </row>
    <row r="10" spans="1:8" ht="21" x14ac:dyDescent="0.35">
      <c r="A10" s="9">
        <v>6</v>
      </c>
      <c r="B10" s="3" t="s">
        <v>11</v>
      </c>
      <c r="C10" s="5">
        <v>9150</v>
      </c>
      <c r="D10" s="4">
        <v>4472</v>
      </c>
      <c r="E10" s="4">
        <v>4678</v>
      </c>
      <c r="F10" s="4">
        <v>8046</v>
      </c>
      <c r="G10" s="4">
        <v>1104</v>
      </c>
      <c r="H10" s="4">
        <f t="shared" si="0"/>
        <v>0</v>
      </c>
    </row>
    <row r="11" spans="1:8" ht="21" x14ac:dyDescent="0.35">
      <c r="A11" s="9">
        <v>7</v>
      </c>
      <c r="B11" s="3" t="s">
        <v>6</v>
      </c>
      <c r="C11" s="5">
        <v>2081</v>
      </c>
      <c r="D11" s="4">
        <v>1250</v>
      </c>
      <c r="E11" s="4">
        <v>831</v>
      </c>
      <c r="F11" s="4">
        <v>2017</v>
      </c>
      <c r="G11" s="4">
        <v>64</v>
      </c>
      <c r="H11" s="4">
        <f t="shared" si="0"/>
        <v>0</v>
      </c>
    </row>
    <row r="12" spans="1:8" ht="21" x14ac:dyDescent="0.35">
      <c r="A12" s="9">
        <v>8</v>
      </c>
      <c r="B12" s="3" t="s">
        <v>13</v>
      </c>
      <c r="C12" s="5">
        <v>3695</v>
      </c>
      <c r="D12" s="4">
        <v>2109</v>
      </c>
      <c r="E12" s="4">
        <v>1586</v>
      </c>
      <c r="F12" s="4">
        <v>2980</v>
      </c>
      <c r="G12" s="4">
        <v>715</v>
      </c>
      <c r="H12" s="4">
        <f t="shared" si="0"/>
        <v>0</v>
      </c>
    </row>
    <row r="13" spans="1:8" ht="21" x14ac:dyDescent="0.35">
      <c r="A13" s="9">
        <v>9</v>
      </c>
      <c r="B13" s="3" t="s">
        <v>8</v>
      </c>
      <c r="C13" s="5">
        <v>2039</v>
      </c>
      <c r="D13" s="4">
        <v>1004</v>
      </c>
      <c r="E13" s="4">
        <v>1035</v>
      </c>
      <c r="F13" s="4">
        <v>1845</v>
      </c>
      <c r="G13" s="4">
        <v>194</v>
      </c>
      <c r="H13" s="4">
        <f t="shared" si="0"/>
        <v>0</v>
      </c>
    </row>
    <row r="14" spans="1:8" ht="21" x14ac:dyDescent="0.35">
      <c r="A14" s="9">
        <v>10</v>
      </c>
      <c r="B14" s="3" t="s">
        <v>12</v>
      </c>
      <c r="C14" s="5">
        <v>5703</v>
      </c>
      <c r="D14" s="4">
        <v>2875</v>
      </c>
      <c r="E14" s="4">
        <v>2828</v>
      </c>
      <c r="F14" s="4">
        <v>5043</v>
      </c>
      <c r="G14" s="4">
        <v>660</v>
      </c>
      <c r="H14" s="4">
        <f t="shared" si="0"/>
        <v>0</v>
      </c>
    </row>
    <row r="15" spans="1:8" ht="21" x14ac:dyDescent="0.35">
      <c r="A15" s="9">
        <v>11</v>
      </c>
      <c r="B15" s="3" t="s">
        <v>10</v>
      </c>
      <c r="C15" s="5">
        <v>4694</v>
      </c>
      <c r="D15" s="4">
        <v>2313</v>
      </c>
      <c r="E15" s="4">
        <v>2381</v>
      </c>
      <c r="F15" s="4">
        <v>1954</v>
      </c>
      <c r="G15" s="4">
        <v>2740</v>
      </c>
      <c r="H15" s="4">
        <f t="shared" si="0"/>
        <v>0</v>
      </c>
    </row>
    <row r="16" spans="1:8" ht="21" x14ac:dyDescent="0.3">
      <c r="A16" s="7"/>
      <c r="B16" s="14" t="s">
        <v>21</v>
      </c>
      <c r="C16" s="13">
        <f>SUM(C5:C15)</f>
        <v>42902</v>
      </c>
      <c r="D16" s="13">
        <f t="shared" ref="D16:G16" si="1">SUM(D5:D15)</f>
        <v>22389</v>
      </c>
      <c r="E16" s="13">
        <f t="shared" si="1"/>
        <v>20513</v>
      </c>
      <c r="F16" s="13">
        <f t="shared" si="1"/>
        <v>30885</v>
      </c>
      <c r="G16" s="13">
        <f t="shared" si="1"/>
        <v>12017</v>
      </c>
      <c r="H16" s="8">
        <f t="shared" si="0"/>
        <v>0</v>
      </c>
    </row>
    <row r="21" spans="2:7" x14ac:dyDescent="0.25">
      <c r="B21" s="18" t="s">
        <v>25</v>
      </c>
      <c r="C21" s="37" t="s">
        <v>23</v>
      </c>
      <c r="D21" s="38"/>
      <c r="F21" s="17" t="s">
        <v>18</v>
      </c>
      <c r="G21" s="17"/>
    </row>
    <row r="22" spans="2:7" x14ac:dyDescent="0.25">
      <c r="B22" s="11" t="s">
        <v>26</v>
      </c>
      <c r="C22" s="38"/>
      <c r="D22" s="38"/>
      <c r="F22" s="11" t="s">
        <v>17</v>
      </c>
      <c r="G22" s="11"/>
    </row>
    <row r="23" spans="2:7" x14ac:dyDescent="0.25">
      <c r="B23" s="11"/>
      <c r="E23" s="38"/>
      <c r="F23" s="38"/>
      <c r="G23" s="38"/>
    </row>
  </sheetData>
  <mergeCells count="4">
    <mergeCell ref="A1:G1"/>
    <mergeCell ref="A2:G2"/>
    <mergeCell ref="C21:D22"/>
    <mergeCell ref="E23:G2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Annex-I March, 2023 </vt:lpstr>
      <vt:lpstr>Annex-I July, 2022 </vt:lpstr>
      <vt:lpstr>'Annex-I July, 2022 '!Print_Area</vt:lpstr>
      <vt:lpstr>'Annex-I March, 2023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2023-03-23T15:51:39Z</dcterms:modified>
</cp:coreProperties>
</file>